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<sst xmlns="http://schemas.openxmlformats.org/spreadsheetml/2006/main" count="233" uniqueCount="66">
  <si>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</si>
  <si>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</si>
  <si>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</si>
  <si>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</si>
  <si>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</si>
  <si>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</si>
  <si>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</si>
  <si>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</si>
  <si>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</si>
  <si>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</si>
  <si>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</si>
  <si>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</si>
  <si>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</si>
  <si>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</si>
  <si>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</si>
  <si>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</si>
  <si>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</si>
  <si>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</si>
  <si>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</si>
  <si>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</si>
  <si>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</si>
  <si>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</si>
  <si>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021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</si>
  <si>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</si>
  <si>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</si>
  <si>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</si>
  <si>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</si>
  <si>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</si>
  <si>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</si>
  <si>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</si>
  <si>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</si>
  <si>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</si>
  <si>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</si>
  <si>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</si>
  <si>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</si>
  <si>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</si>
  <si>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</si>
  <si>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</si>
  <si>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</si>
  <si>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</si>
  <si>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</si>
  <si>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</si>
  <si>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</si>
  <si>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</si>
  <si>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</si>
  <si>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</si>
  <si>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</si>
  <si>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</si>
  <si>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</si>
  <si>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</si>
  <si>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</si>
  <si>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</si>
  <si>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</si>
  <si>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03</t>
  </si>
  <si>
    <t>Субвенции на компенсацию разницы между экономически обоснованными тарифами на ЖКУ и тарифами, установленными для населения</t>
  </si>
  <si>
    <t>"О бюджете муниципального образования "Городское поселение Звенигово" на 2012 год"</t>
  </si>
  <si>
    <t>"Городское поселение Звенигово"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</si>
  <si>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</si>
  <si>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</si>
  <si>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</si>
  <si>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 на прибыль, доходы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</si>
  <si>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</si>
  <si>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</si>
  <si>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</si>
  <si>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 xml:space="preserve">                    Приложение № 3</t>
  </si>
  <si>
    <t xml:space="preserve">   от   20 декабря  2011 года №  138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</si>
</sst>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8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7" fontId="4" fillId="2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75390625" style="2" customWidth="1"/>
    <col min="10" max="10" width="15.375" style="2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50" t="s">
        <v>64</v>
      </c>
      <c r="J1" s="50"/>
    </row>
    <row r="2" spans="1:10" ht="18.75" customHeight="1">
      <c r="A2" s="10"/>
      <c r="B2" s="11"/>
      <c r="C2" s="11"/>
      <c r="D2" s="10"/>
      <c r="E2" s="10"/>
      <c r="F2" s="11"/>
      <c r="G2" s="11"/>
      <c r="H2" s="11"/>
      <c r="I2" s="50" t="s">
        <v>50</v>
      </c>
      <c r="J2" s="50"/>
    </row>
    <row r="3" spans="1:10" ht="42.75" customHeight="1">
      <c r="A3" s="10"/>
      <c r="B3" s="11"/>
      <c r="C3" s="11"/>
      <c r="D3" s="10"/>
      <c r="E3" s="10"/>
      <c r="F3" s="11"/>
      <c r="G3" s="11"/>
      <c r="H3" s="11"/>
      <c r="I3" s="51" t="s">
        <v>55</v>
      </c>
      <c r="J3" s="51"/>
    </row>
    <row r="4" spans="1:10" ht="16.5" customHeight="1">
      <c r="A4" s="10"/>
      <c r="B4" s="11"/>
      <c r="C4" s="11"/>
      <c r="D4" s="10"/>
      <c r="E4" s="10"/>
      <c r="F4" s="11"/>
      <c r="G4" s="11"/>
      <c r="H4" s="11"/>
      <c r="I4" s="52" t="s">
        <v>65</v>
      </c>
      <c r="J4" s="52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>
      <c r="A7" s="38" t="s">
        <v>48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6.5">
      <c r="A8" s="43" t="s">
        <v>56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2" customHeight="1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9.5" customHeight="1">
      <c r="A10" s="40"/>
      <c r="B10" s="41"/>
      <c r="C10" s="41"/>
      <c r="D10" s="41"/>
      <c r="E10" s="41"/>
      <c r="F10" s="41"/>
      <c r="G10" s="41"/>
      <c r="H10" s="41"/>
      <c r="I10" s="42" t="s">
        <v>1</v>
      </c>
      <c r="J10" s="42"/>
    </row>
    <row r="11" spans="1:10" ht="19.5" customHeight="1">
      <c r="A11" s="32" t="s">
        <v>2</v>
      </c>
      <c r="B11" s="33"/>
      <c r="C11" s="33"/>
      <c r="D11" s="33"/>
      <c r="E11" s="33"/>
      <c r="F11" s="33"/>
      <c r="G11" s="33"/>
      <c r="H11" s="34"/>
      <c r="I11" s="46" t="s">
        <v>3</v>
      </c>
      <c r="J11" s="48" t="s">
        <v>4</v>
      </c>
    </row>
    <row r="12" spans="1:10" s="3" customFormat="1" ht="22.5" customHeight="1">
      <c r="A12" s="35"/>
      <c r="B12" s="35"/>
      <c r="C12" s="35"/>
      <c r="D12" s="35"/>
      <c r="E12" s="35"/>
      <c r="F12" s="35"/>
      <c r="G12" s="35"/>
      <c r="H12" s="36"/>
      <c r="I12" s="47"/>
      <c r="J12" s="49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36.75" customHeight="1">
      <c r="A14" s="15" t="s">
        <v>14</v>
      </c>
      <c r="B14" s="15" t="s">
        <v>5</v>
      </c>
      <c r="C14" s="15" t="s">
        <v>15</v>
      </c>
      <c r="D14" s="15" t="s">
        <v>15</v>
      </c>
      <c r="E14" s="15" t="s">
        <v>14</v>
      </c>
      <c r="F14" s="15" t="s">
        <v>15</v>
      </c>
      <c r="G14" s="15" t="s">
        <v>16</v>
      </c>
      <c r="H14" s="15" t="s">
        <v>14</v>
      </c>
      <c r="I14" s="16" t="s">
        <v>59</v>
      </c>
      <c r="J14" s="17">
        <f>J15+J19+J25</f>
        <v>16371.5</v>
      </c>
      <c r="K14" s="6"/>
      <c r="L14" s="6"/>
    </row>
    <row r="15" spans="1:12" ht="17.25" customHeight="1">
      <c r="A15" s="15" t="s">
        <v>14</v>
      </c>
      <c r="B15" s="15" t="s">
        <v>5</v>
      </c>
      <c r="C15" s="15" t="s">
        <v>17</v>
      </c>
      <c r="D15" s="15" t="s">
        <v>15</v>
      </c>
      <c r="E15" s="15" t="s">
        <v>14</v>
      </c>
      <c r="F15" s="15" t="s">
        <v>15</v>
      </c>
      <c r="G15" s="15" t="s">
        <v>16</v>
      </c>
      <c r="H15" s="15" t="s">
        <v>14</v>
      </c>
      <c r="I15" s="16" t="s">
        <v>60</v>
      </c>
      <c r="J15" s="17">
        <f>+J16</f>
        <v>9192</v>
      </c>
      <c r="L15" s="6"/>
    </row>
    <row r="16" spans="1:10" ht="17.25" customHeight="1">
      <c r="A16" s="15" t="s">
        <v>14</v>
      </c>
      <c r="B16" s="15" t="s">
        <v>5</v>
      </c>
      <c r="C16" s="15" t="s">
        <v>17</v>
      </c>
      <c r="D16" s="15" t="s">
        <v>18</v>
      </c>
      <c r="E16" s="15" t="s">
        <v>14</v>
      </c>
      <c r="F16" s="15" t="s">
        <v>17</v>
      </c>
      <c r="G16" s="15" t="s">
        <v>16</v>
      </c>
      <c r="H16" s="15" t="s">
        <v>19</v>
      </c>
      <c r="I16" s="16" t="s">
        <v>20</v>
      </c>
      <c r="J16" s="17">
        <f>J17</f>
        <v>9192</v>
      </c>
    </row>
    <row r="17" spans="1:10" ht="93.75">
      <c r="A17" s="15" t="s">
        <v>14</v>
      </c>
      <c r="B17" s="15" t="s">
        <v>5</v>
      </c>
      <c r="C17" s="15" t="s">
        <v>17</v>
      </c>
      <c r="D17" s="15" t="s">
        <v>18</v>
      </c>
      <c r="E17" s="15" t="s">
        <v>21</v>
      </c>
      <c r="F17" s="15" t="s">
        <v>17</v>
      </c>
      <c r="G17" s="15" t="s">
        <v>16</v>
      </c>
      <c r="H17" s="15" t="s">
        <v>19</v>
      </c>
      <c r="I17" s="16" t="s">
        <v>52</v>
      </c>
      <c r="J17" s="17">
        <f>SUM(J18:J18)</f>
        <v>9192</v>
      </c>
    </row>
    <row r="18" spans="1:10" ht="206.25">
      <c r="A18" s="15" t="s">
        <v>14</v>
      </c>
      <c r="B18" s="15" t="s">
        <v>5</v>
      </c>
      <c r="C18" s="15" t="s">
        <v>17</v>
      </c>
      <c r="D18" s="15" t="s">
        <v>18</v>
      </c>
      <c r="E18" s="15" t="s">
        <v>22</v>
      </c>
      <c r="F18" s="15" t="s">
        <v>17</v>
      </c>
      <c r="G18" s="15" t="s">
        <v>16</v>
      </c>
      <c r="H18" s="15" t="s">
        <v>19</v>
      </c>
      <c r="I18" s="16" t="s">
        <v>35</v>
      </c>
      <c r="J18" s="17">
        <v>9192</v>
      </c>
    </row>
    <row r="19" spans="1:10" ht="17.25" customHeight="1">
      <c r="A19" s="15" t="s">
        <v>14</v>
      </c>
      <c r="B19" s="15" t="s">
        <v>5</v>
      </c>
      <c r="C19" s="15" t="s">
        <v>26</v>
      </c>
      <c r="D19" s="15" t="s">
        <v>15</v>
      </c>
      <c r="E19" s="15" t="s">
        <v>14</v>
      </c>
      <c r="F19" s="15" t="s">
        <v>15</v>
      </c>
      <c r="G19" s="15" t="s">
        <v>16</v>
      </c>
      <c r="H19" s="15" t="s">
        <v>14</v>
      </c>
      <c r="I19" s="16" t="s">
        <v>61</v>
      </c>
      <c r="J19" s="17">
        <f>J20+J22</f>
        <v>5439</v>
      </c>
    </row>
    <row r="20" spans="1:10" ht="28.5" customHeight="1">
      <c r="A20" s="15" t="s">
        <v>14</v>
      </c>
      <c r="B20" s="15" t="s">
        <v>5</v>
      </c>
      <c r="C20" s="15" t="s">
        <v>26</v>
      </c>
      <c r="D20" s="15" t="s">
        <v>17</v>
      </c>
      <c r="E20" s="15" t="s">
        <v>14</v>
      </c>
      <c r="F20" s="15" t="s">
        <v>15</v>
      </c>
      <c r="G20" s="15" t="s">
        <v>16</v>
      </c>
      <c r="H20" s="15" t="s">
        <v>19</v>
      </c>
      <c r="I20" s="18" t="s">
        <v>36</v>
      </c>
      <c r="J20" s="17">
        <f>J21</f>
        <v>1399</v>
      </c>
    </row>
    <row r="21" spans="1:10" ht="77.25" customHeight="1">
      <c r="A21" s="15" t="s">
        <v>14</v>
      </c>
      <c r="B21" s="15" t="s">
        <v>5</v>
      </c>
      <c r="C21" s="15" t="s">
        <v>26</v>
      </c>
      <c r="D21" s="15" t="s">
        <v>17</v>
      </c>
      <c r="E21" s="15" t="s">
        <v>23</v>
      </c>
      <c r="F21" s="15" t="s">
        <v>37</v>
      </c>
      <c r="G21" s="15" t="s">
        <v>16</v>
      </c>
      <c r="H21" s="15" t="s">
        <v>19</v>
      </c>
      <c r="I21" s="18" t="s">
        <v>38</v>
      </c>
      <c r="J21" s="17">
        <v>1399</v>
      </c>
    </row>
    <row r="22" spans="1:10" ht="24.75" customHeight="1">
      <c r="A22" s="15" t="s">
        <v>14</v>
      </c>
      <c r="B22" s="15" t="s">
        <v>5</v>
      </c>
      <c r="C22" s="15" t="s">
        <v>26</v>
      </c>
      <c r="D22" s="15" t="s">
        <v>26</v>
      </c>
      <c r="E22" s="15" t="s">
        <v>14</v>
      </c>
      <c r="F22" s="15" t="s">
        <v>15</v>
      </c>
      <c r="G22" s="15" t="s">
        <v>16</v>
      </c>
      <c r="H22" s="15" t="s">
        <v>19</v>
      </c>
      <c r="I22" s="19" t="s">
        <v>39</v>
      </c>
      <c r="J22" s="17">
        <f>J23+J24</f>
        <v>4040</v>
      </c>
    </row>
    <row r="23" spans="1:10" ht="150.75" customHeight="1">
      <c r="A23" s="15" t="s">
        <v>14</v>
      </c>
      <c r="B23" s="15" t="s">
        <v>5</v>
      </c>
      <c r="C23" s="15" t="s">
        <v>26</v>
      </c>
      <c r="D23" s="15" t="s">
        <v>26</v>
      </c>
      <c r="E23" s="15" t="s">
        <v>40</v>
      </c>
      <c r="F23" s="15" t="s">
        <v>37</v>
      </c>
      <c r="G23" s="15" t="s">
        <v>16</v>
      </c>
      <c r="H23" s="15" t="s">
        <v>19</v>
      </c>
      <c r="I23" s="18" t="s">
        <v>49</v>
      </c>
      <c r="J23" s="20">
        <v>170</v>
      </c>
    </row>
    <row r="24" spans="1:10" ht="148.5" customHeight="1">
      <c r="A24" s="15" t="s">
        <v>14</v>
      </c>
      <c r="B24" s="15" t="s">
        <v>5</v>
      </c>
      <c r="C24" s="15" t="s">
        <v>26</v>
      </c>
      <c r="D24" s="15" t="s">
        <v>26</v>
      </c>
      <c r="E24" s="15" t="s">
        <v>41</v>
      </c>
      <c r="F24" s="15" t="s">
        <v>37</v>
      </c>
      <c r="G24" s="15" t="s">
        <v>16</v>
      </c>
      <c r="H24" s="15" t="s">
        <v>19</v>
      </c>
      <c r="I24" s="18" t="s">
        <v>42</v>
      </c>
      <c r="J24" s="20">
        <v>3870</v>
      </c>
    </row>
    <row r="25" spans="1:10" ht="93" customHeight="1">
      <c r="A25" s="15" t="s">
        <v>14</v>
      </c>
      <c r="B25" s="15" t="s">
        <v>5</v>
      </c>
      <c r="C25" s="15" t="s">
        <v>27</v>
      </c>
      <c r="D25" s="15" t="s">
        <v>15</v>
      </c>
      <c r="E25" s="15" t="s">
        <v>14</v>
      </c>
      <c r="F25" s="15" t="s">
        <v>15</v>
      </c>
      <c r="G25" s="15" t="s">
        <v>16</v>
      </c>
      <c r="H25" s="15" t="s">
        <v>14</v>
      </c>
      <c r="I25" s="16" t="s">
        <v>62</v>
      </c>
      <c r="J25" s="17">
        <f>+J26</f>
        <v>1740.5</v>
      </c>
    </row>
    <row r="26" spans="1:10" ht="171" customHeight="1">
      <c r="A26" s="15" t="s">
        <v>14</v>
      </c>
      <c r="B26" s="15" t="s">
        <v>5</v>
      </c>
      <c r="C26" s="15" t="s">
        <v>27</v>
      </c>
      <c r="D26" s="15" t="s">
        <v>25</v>
      </c>
      <c r="E26" s="15" t="s">
        <v>14</v>
      </c>
      <c r="F26" s="15" t="s">
        <v>15</v>
      </c>
      <c r="G26" s="15" t="s">
        <v>16</v>
      </c>
      <c r="H26" s="21" t="s">
        <v>24</v>
      </c>
      <c r="I26" s="16" t="s">
        <v>57</v>
      </c>
      <c r="J26" s="17">
        <f>J27+J29</f>
        <v>1740.5</v>
      </c>
    </row>
    <row r="27" spans="1:15" ht="132.75" customHeight="1">
      <c r="A27" s="15" t="s">
        <v>14</v>
      </c>
      <c r="B27" s="15" t="s">
        <v>5</v>
      </c>
      <c r="C27" s="15" t="s">
        <v>27</v>
      </c>
      <c r="D27" s="15" t="s">
        <v>25</v>
      </c>
      <c r="E27" s="15" t="s">
        <v>40</v>
      </c>
      <c r="F27" s="15" t="s">
        <v>15</v>
      </c>
      <c r="G27" s="15" t="s">
        <v>16</v>
      </c>
      <c r="H27" s="21" t="s">
        <v>24</v>
      </c>
      <c r="I27" s="16" t="s">
        <v>58</v>
      </c>
      <c r="J27" s="17">
        <f>SUM(J28)</f>
        <v>317</v>
      </c>
      <c r="N27" s="6"/>
      <c r="O27" s="6"/>
    </row>
    <row r="28" spans="1:10" ht="152.25" customHeight="1">
      <c r="A28" s="15" t="s">
        <v>14</v>
      </c>
      <c r="B28" s="15" t="s">
        <v>5</v>
      </c>
      <c r="C28" s="15" t="s">
        <v>27</v>
      </c>
      <c r="D28" s="15" t="s">
        <v>25</v>
      </c>
      <c r="E28" s="15" t="s">
        <v>40</v>
      </c>
      <c r="F28" s="15" t="s">
        <v>37</v>
      </c>
      <c r="G28" s="15" t="s">
        <v>16</v>
      </c>
      <c r="H28" s="21" t="s">
        <v>24</v>
      </c>
      <c r="I28" s="18" t="s">
        <v>43</v>
      </c>
      <c r="J28" s="17">
        <v>317</v>
      </c>
    </row>
    <row r="29" spans="1:10" ht="154.5" customHeight="1">
      <c r="A29" s="15" t="s">
        <v>14</v>
      </c>
      <c r="B29" s="15" t="s">
        <v>5</v>
      </c>
      <c r="C29" s="15" t="s">
        <v>27</v>
      </c>
      <c r="D29" s="15" t="s">
        <v>25</v>
      </c>
      <c r="E29" s="15" t="s">
        <v>23</v>
      </c>
      <c r="F29" s="15" t="s">
        <v>15</v>
      </c>
      <c r="G29" s="15" t="s">
        <v>16</v>
      </c>
      <c r="H29" s="21" t="s">
        <v>24</v>
      </c>
      <c r="I29" s="16" t="s">
        <v>34</v>
      </c>
      <c r="J29" s="17">
        <f>SUM(J30)</f>
        <v>1423.5</v>
      </c>
    </row>
    <row r="30" spans="1:10" ht="132.75" customHeight="1">
      <c r="A30" s="15" t="s">
        <v>14</v>
      </c>
      <c r="B30" s="15" t="s">
        <v>5</v>
      </c>
      <c r="C30" s="15" t="s">
        <v>27</v>
      </c>
      <c r="D30" s="15" t="s">
        <v>25</v>
      </c>
      <c r="E30" s="15" t="s">
        <v>44</v>
      </c>
      <c r="F30" s="15" t="s">
        <v>37</v>
      </c>
      <c r="G30" s="15" t="s">
        <v>16</v>
      </c>
      <c r="H30" s="21" t="s">
        <v>24</v>
      </c>
      <c r="I30" s="18" t="s">
        <v>45</v>
      </c>
      <c r="J30" s="17">
        <v>1423.5</v>
      </c>
    </row>
    <row r="31" spans="1:10" ht="28.5" customHeight="1">
      <c r="A31" s="22" t="s">
        <v>14</v>
      </c>
      <c r="B31" s="22" t="s">
        <v>6</v>
      </c>
      <c r="C31" s="22" t="s">
        <v>15</v>
      </c>
      <c r="D31" s="22" t="s">
        <v>15</v>
      </c>
      <c r="E31" s="22" t="s">
        <v>14</v>
      </c>
      <c r="F31" s="22" t="s">
        <v>15</v>
      </c>
      <c r="G31" s="22" t="s">
        <v>16</v>
      </c>
      <c r="H31" s="22" t="s">
        <v>14</v>
      </c>
      <c r="I31" s="15" t="s">
        <v>63</v>
      </c>
      <c r="J31" s="23">
        <f>J32</f>
        <v>11902</v>
      </c>
    </row>
    <row r="32" spans="1:10" ht="55.5" customHeight="1">
      <c r="A32" s="22" t="s">
        <v>14</v>
      </c>
      <c r="B32" s="22" t="s">
        <v>6</v>
      </c>
      <c r="C32" s="22" t="s">
        <v>18</v>
      </c>
      <c r="D32" s="22" t="s">
        <v>15</v>
      </c>
      <c r="E32" s="22" t="s">
        <v>14</v>
      </c>
      <c r="F32" s="22" t="s">
        <v>15</v>
      </c>
      <c r="G32" s="22" t="s">
        <v>16</v>
      </c>
      <c r="H32" s="22" t="s">
        <v>14</v>
      </c>
      <c r="I32" s="16" t="s">
        <v>28</v>
      </c>
      <c r="J32" s="23">
        <f>J33</f>
        <v>11902</v>
      </c>
    </row>
    <row r="33" spans="1:10" ht="57" customHeight="1">
      <c r="A33" s="22" t="s">
        <v>14</v>
      </c>
      <c r="B33" s="22" t="s">
        <v>6</v>
      </c>
      <c r="C33" s="22" t="s">
        <v>18</v>
      </c>
      <c r="D33" s="22" t="s">
        <v>17</v>
      </c>
      <c r="E33" s="22" t="s">
        <v>14</v>
      </c>
      <c r="F33" s="22" t="s">
        <v>15</v>
      </c>
      <c r="G33" s="22" t="s">
        <v>16</v>
      </c>
      <c r="H33" s="22" t="s">
        <v>29</v>
      </c>
      <c r="I33" s="16" t="s">
        <v>51</v>
      </c>
      <c r="J33" s="17">
        <f>J34+J36</f>
        <v>11902</v>
      </c>
    </row>
    <row r="34" spans="1:10" ht="56.25">
      <c r="A34" s="24" t="s">
        <v>14</v>
      </c>
      <c r="B34" s="24" t="s">
        <v>6</v>
      </c>
      <c r="C34" s="24" t="s">
        <v>18</v>
      </c>
      <c r="D34" s="24" t="s">
        <v>17</v>
      </c>
      <c r="E34" s="24" t="s">
        <v>30</v>
      </c>
      <c r="F34" s="24" t="s">
        <v>37</v>
      </c>
      <c r="G34" s="24" t="s">
        <v>16</v>
      </c>
      <c r="H34" s="24" t="s">
        <v>29</v>
      </c>
      <c r="I34" s="25" t="s">
        <v>46</v>
      </c>
      <c r="J34" s="17">
        <v>10797</v>
      </c>
    </row>
    <row r="35" spans="1:10" ht="18.75" hidden="1">
      <c r="A35" s="24"/>
      <c r="B35" s="24"/>
      <c r="C35" s="24"/>
      <c r="D35" s="24"/>
      <c r="E35" s="24"/>
      <c r="F35" s="24"/>
      <c r="G35" s="24"/>
      <c r="H35" s="24"/>
      <c r="I35" s="25"/>
      <c r="J35" s="17"/>
    </row>
    <row r="36" spans="1:10" ht="60.75" customHeight="1">
      <c r="A36" s="24" t="s">
        <v>14</v>
      </c>
      <c r="B36" s="24" t="s">
        <v>6</v>
      </c>
      <c r="C36" s="24" t="s">
        <v>18</v>
      </c>
      <c r="D36" s="24" t="s">
        <v>17</v>
      </c>
      <c r="E36" s="24" t="s">
        <v>33</v>
      </c>
      <c r="F36" s="24" t="s">
        <v>37</v>
      </c>
      <c r="G36" s="24" t="s">
        <v>16</v>
      </c>
      <c r="H36" s="24" t="s">
        <v>29</v>
      </c>
      <c r="I36" s="25" t="s">
        <v>47</v>
      </c>
      <c r="J36" s="17">
        <v>1105</v>
      </c>
    </row>
    <row r="37" spans="1:10" ht="76.5" customHeight="1" hidden="1">
      <c r="A37" s="26" t="s">
        <v>14</v>
      </c>
      <c r="B37" s="26" t="s">
        <v>6</v>
      </c>
      <c r="C37" s="26" t="s">
        <v>18</v>
      </c>
      <c r="D37" s="26" t="s">
        <v>53</v>
      </c>
      <c r="E37" s="26" t="s">
        <v>14</v>
      </c>
      <c r="F37" s="26" t="s">
        <v>15</v>
      </c>
      <c r="G37" s="26" t="s">
        <v>16</v>
      </c>
      <c r="H37" s="26" t="s">
        <v>29</v>
      </c>
      <c r="I37" s="27"/>
      <c r="J37" s="28">
        <f>J38</f>
        <v>11162</v>
      </c>
    </row>
    <row r="38" spans="1:10" ht="77.25" customHeight="1" hidden="1">
      <c r="A38" s="29" t="s">
        <v>14</v>
      </c>
      <c r="B38" s="29" t="s">
        <v>6</v>
      </c>
      <c r="C38" s="29" t="s">
        <v>18</v>
      </c>
      <c r="D38" s="29" t="s">
        <v>53</v>
      </c>
      <c r="E38" s="29"/>
      <c r="F38" s="29"/>
      <c r="G38" s="29"/>
      <c r="H38" s="29"/>
      <c r="I38" s="30" t="s">
        <v>54</v>
      </c>
      <c r="J38" s="31">
        <v>11162</v>
      </c>
    </row>
    <row r="39" spans="1:10" s="5" customFormat="1" ht="27" customHeight="1">
      <c r="A39" s="22"/>
      <c r="B39" s="22"/>
      <c r="C39" s="22"/>
      <c r="D39" s="22"/>
      <c r="E39" s="22"/>
      <c r="F39" s="22"/>
      <c r="G39" s="22"/>
      <c r="H39" s="22"/>
      <c r="I39" s="22" t="s">
        <v>31</v>
      </c>
      <c r="J39" s="23">
        <f>J14+J31</f>
        <v>28273.5</v>
      </c>
    </row>
    <row r="40" spans="1:10" ht="16.5">
      <c r="A40" s="4"/>
      <c r="B40" s="6"/>
      <c r="C40" s="6"/>
      <c r="D40" s="4"/>
      <c r="E40" s="4"/>
      <c r="F40" s="4"/>
      <c r="G40" s="4"/>
      <c r="H40" s="4"/>
      <c r="I40" s="6"/>
      <c r="J40" s="6"/>
    </row>
    <row r="41" spans="1:10" ht="51.75" customHeight="1">
      <c r="A41" s="4"/>
      <c r="B41" s="6"/>
      <c r="C41" s="6"/>
      <c r="D41" s="4"/>
      <c r="E41" s="4"/>
      <c r="F41" s="4"/>
      <c r="G41" s="4"/>
      <c r="H41" s="4"/>
      <c r="I41" s="7"/>
      <c r="J41" s="6"/>
    </row>
    <row r="42" spans="1:8" s="6" customFormat="1" ht="10.5" customHeight="1">
      <c r="A42" s="4"/>
      <c r="D42" s="4"/>
      <c r="E42" s="4"/>
      <c r="F42" s="4"/>
      <c r="G42" s="4"/>
      <c r="H42" s="4"/>
    </row>
    <row r="43" spans="1:10" s="6" customFormat="1" ht="8.25" customHeight="1">
      <c r="A43" s="37" t="s">
        <v>32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8" s="6" customFormat="1" ht="16.5">
      <c r="A44" s="4"/>
      <c r="D44" s="4"/>
      <c r="E44" s="4"/>
      <c r="F44" s="4"/>
      <c r="G44" s="4"/>
      <c r="H44" s="4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  <row r="105" spans="1:9" s="6" customFormat="1" ht="16.5">
      <c r="A105" s="4"/>
      <c r="D105" s="4"/>
      <c r="E105" s="4"/>
      <c r="I105" s="9"/>
    </row>
    <row r="106" spans="1:5" s="6" customFormat="1" ht="16.5">
      <c r="A106" s="4"/>
      <c r="D106" s="4"/>
      <c r="E106" s="4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</sheetData>
  <mergeCells count="13">
    <mergeCell ref="I1:J1"/>
    <mergeCell ref="I2:J2"/>
    <mergeCell ref="I3:J3"/>
    <mergeCell ref="I4:J4"/>
    <mergeCell ref="A11:H12"/>
    <mergeCell ref="A43:J43"/>
    <mergeCell ref="A6:J6"/>
    <mergeCell ref="A7:J7"/>
    <mergeCell ref="A10:H10"/>
    <mergeCell ref="I10:J10"/>
    <mergeCell ref="A8:J9"/>
    <mergeCell ref="I11:I12"/>
    <mergeCell ref="J11:J12"/>
  </mergeCells>
  <printOptions/>
  <pageMargins left="1.1811023622047245" right="0.7874015748031497" top="0.7874015748031497" bottom="0.7874015748031497" header="0.3937007874015748" footer="0.3937007874015748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2011-11-10T10:42:27Z</cp:lastPrinted>
  <dcterms:created xsi:type="dcterms:W3CDTF">2007-07-11T08:43:22Z</dcterms:created>
  <dcterms:modified xsi:type="dcterms:W3CDTF">2011-12-26T10:45:07Z</dcterms:modified>
  <cp:category/>
  <cp:version/>
  <cp:contentType/>
  <cp:contentStatus/>
</cp:coreProperties>
</file>